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三批" sheetId="3" r:id="rId1"/>
  </sheets>
  <calcPr calcId="144525"/>
</workbook>
</file>

<file path=xl/sharedStrings.xml><?xml version="1.0" encoding="utf-8"?>
<sst xmlns="http://schemas.openxmlformats.org/spreadsheetml/2006/main" count="45" uniqueCount="29">
  <si>
    <t>附件</t>
  </si>
  <si>
    <t>泾河新城第三批稳就业促就业一次性补贴统计表</t>
  </si>
  <si>
    <t>序号</t>
  </si>
  <si>
    <t>企业名称</t>
  </si>
  <si>
    <t>政策类型</t>
  </si>
  <si>
    <t>补贴人数</t>
  </si>
  <si>
    <t>补贴标准（元）</t>
  </si>
  <si>
    <t>补贴金额（元）</t>
  </si>
  <si>
    <t>陕西秦通电力集团有限公司</t>
  </si>
  <si>
    <t>第13条支持企业稳岗稳就业</t>
  </si>
  <si>
    <t>陕西建工泾渭钢结构有限公司</t>
  </si>
  <si>
    <t>陕西百年新业纺织品有限公司</t>
  </si>
  <si>
    <t>泾阳县天然气有限责任公司</t>
  </si>
  <si>
    <t>泾阳兰星钢管厂</t>
  </si>
  <si>
    <t>陕西博迪塑胶有限责任公司</t>
  </si>
  <si>
    <t>咸阳通瑞达工贸有限公司</t>
  </si>
  <si>
    <t>西安东南钢结构有限公司</t>
  </si>
  <si>
    <t>隆基乐叶光伏科技（西咸新区）有限公司</t>
  </si>
  <si>
    <t>第14条支持企业稳岗稳就业</t>
  </si>
  <si>
    <t>西咸新区泾河新城产发置业有限公司</t>
  </si>
  <si>
    <t>陕西西咸新区泾河新城城市建设投资有限公司</t>
  </si>
  <si>
    <t>西咸新区泾河新城产发运营管理有限公司</t>
  </si>
  <si>
    <t>泾河新城融创风险管理有限公司</t>
  </si>
  <si>
    <t>西咸新区泾河新城产发水资源管理有限公司</t>
  </si>
  <si>
    <t>陕西省西咸新区泾河新城投资发展有限公司</t>
  </si>
  <si>
    <t>西咸新区产业技术研究院有限公司</t>
  </si>
  <si>
    <t>西咸新区泾河新城产发医疗健康管理有限公司</t>
  </si>
  <si>
    <t>西咸新区泾河新城产业发展集团有限公司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</si>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</sst>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0"/>
    </font>
    <font>
      <sz val="22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85" zoomScaleNormal="85" topLeftCell="A13" workbookViewId="0">
      <selection activeCell="K3" sqref="K3"/>
    </sheetView>
  </sheetViews>
  <sheetFormatPr defaultColWidth="9" defaultRowHeight="13.5"/>
  <cols>
    <col min="1" max="1" width="6.175" style="1" customWidth="1"/>
    <col min="2" max="2" width="28.675" style="1" customWidth="1"/>
    <col min="3" max="3" width="26.6166666666667" style="1" customWidth="1"/>
    <col min="4" max="4" width="10.1416666666667" style="1" customWidth="1"/>
    <col min="5" max="5" width="11.475" style="1" customWidth="1"/>
    <col min="6" max="6" width="13.6666666666667" style="1" customWidth="1"/>
    <col min="7" max="16384" width="9" style="1"/>
  </cols>
  <sheetData>
    <row r="1" ht="40" customHeight="1" spans="1:6">
      <c r="A1" s="2" t="s">
        <v>0</v>
      </c>
      <c r="B1" s="3"/>
      <c r="C1" s="3"/>
      <c r="D1" s="3"/>
      <c r="E1" s="3"/>
      <c r="F1" s="4"/>
    </row>
    <row r="2" ht="76" customHeight="1" spans="1:6">
      <c r="A2" s="5" t="s">
        <v>1</v>
      </c>
      <c r="B2" s="5"/>
      <c r="C2" s="5"/>
      <c r="D2" s="5"/>
      <c r="E2" s="5"/>
      <c r="F2" s="5"/>
    </row>
    <row r="3" s="1" customFormat="1" ht="4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45" customHeight="1" spans="1:10">
      <c r="A4" s="7">
        <v>1</v>
      </c>
      <c r="B4" s="8" t="s">
        <v>8</v>
      </c>
      <c r="C4" s="8" t="s">
        <v>9</v>
      </c>
      <c r="D4" s="9">
        <v>110</v>
      </c>
      <c r="E4" s="9">
        <v>500</v>
      </c>
      <c r="F4" s="10">
        <f t="shared" ref="F4:F11" si="0">SUM(D4*500)</f>
        <v>55000</v>
      </c>
      <c r="H4" s="11"/>
      <c r="I4" s="2"/>
      <c r="J4" s="2"/>
    </row>
    <row r="5" ht="45" customHeight="1" spans="1:10">
      <c r="A5" s="7">
        <v>2</v>
      </c>
      <c r="B5" s="8" t="s">
        <v>10</v>
      </c>
      <c r="C5" s="8" t="s">
        <v>9</v>
      </c>
      <c r="D5" s="9">
        <v>13</v>
      </c>
      <c r="E5" s="9">
        <v>500</v>
      </c>
      <c r="F5" s="10">
        <f t="shared" si="0"/>
        <v>6500</v>
      </c>
      <c r="H5" s="11"/>
      <c r="I5" s="2"/>
      <c r="J5" s="2"/>
    </row>
    <row r="6" ht="45" customHeight="1" spans="1:10">
      <c r="A6" s="7">
        <v>3</v>
      </c>
      <c r="B6" s="8" t="s">
        <v>11</v>
      </c>
      <c r="C6" s="8" t="s">
        <v>9</v>
      </c>
      <c r="D6" s="7">
        <v>44</v>
      </c>
      <c r="E6" s="9">
        <v>500</v>
      </c>
      <c r="F6" s="10">
        <f t="shared" si="0"/>
        <v>22000</v>
      </c>
      <c r="H6" s="11"/>
      <c r="I6" s="2"/>
      <c r="J6" s="2"/>
    </row>
    <row r="7" ht="45" customHeight="1" spans="1:10">
      <c r="A7" s="7">
        <v>4</v>
      </c>
      <c r="B7" s="8" t="s">
        <v>12</v>
      </c>
      <c r="C7" s="8" t="s">
        <v>9</v>
      </c>
      <c r="D7" s="7">
        <v>79</v>
      </c>
      <c r="E7" s="9">
        <v>500</v>
      </c>
      <c r="F7" s="10">
        <f t="shared" si="0"/>
        <v>39500</v>
      </c>
      <c r="H7" s="11"/>
      <c r="I7" s="2"/>
      <c r="J7" s="2"/>
    </row>
    <row r="8" ht="45" customHeight="1" spans="1:10">
      <c r="A8" s="7">
        <v>5</v>
      </c>
      <c r="B8" s="8" t="s">
        <v>13</v>
      </c>
      <c r="C8" s="8" t="s">
        <v>9</v>
      </c>
      <c r="D8" s="7">
        <v>64</v>
      </c>
      <c r="E8" s="9">
        <v>500</v>
      </c>
      <c r="F8" s="10">
        <f t="shared" si="0"/>
        <v>32000</v>
      </c>
      <c r="H8" s="11"/>
      <c r="I8" s="2"/>
      <c r="J8" s="2"/>
    </row>
    <row r="9" ht="45" customHeight="1" spans="1:10">
      <c r="A9" s="7">
        <v>6</v>
      </c>
      <c r="B9" s="8" t="s">
        <v>14</v>
      </c>
      <c r="C9" s="8" t="s">
        <v>9</v>
      </c>
      <c r="D9" s="7">
        <v>27</v>
      </c>
      <c r="E9" s="9">
        <v>500</v>
      </c>
      <c r="F9" s="10">
        <f t="shared" si="0"/>
        <v>13500</v>
      </c>
      <c r="H9" s="11"/>
      <c r="I9" s="2"/>
      <c r="J9" s="2"/>
    </row>
    <row r="10" ht="45" customHeight="1" spans="1:10">
      <c r="A10" s="7">
        <v>7</v>
      </c>
      <c r="B10" s="10" t="s">
        <v>15</v>
      </c>
      <c r="C10" s="8" t="s">
        <v>9</v>
      </c>
      <c r="D10" s="10">
        <v>53</v>
      </c>
      <c r="E10" s="9">
        <v>500</v>
      </c>
      <c r="F10" s="10">
        <f t="shared" si="0"/>
        <v>26500</v>
      </c>
      <c r="H10" s="11"/>
      <c r="I10" s="2"/>
      <c r="J10" s="2"/>
    </row>
    <row r="11" ht="45" customHeight="1" spans="1:10">
      <c r="A11" s="7">
        <v>8</v>
      </c>
      <c r="B11" s="10" t="s">
        <v>16</v>
      </c>
      <c r="C11" s="8" t="s">
        <v>9</v>
      </c>
      <c r="D11" s="10">
        <v>13</v>
      </c>
      <c r="E11" s="9">
        <v>500</v>
      </c>
      <c r="F11" s="10">
        <f t="shared" si="0"/>
        <v>6500</v>
      </c>
      <c r="H11" s="11"/>
      <c r="I11" s="2"/>
      <c r="J11" s="2"/>
    </row>
    <row r="12" ht="45" customHeight="1" spans="1:10">
      <c r="A12" s="7">
        <v>9</v>
      </c>
      <c r="B12" s="7" t="s">
        <v>17</v>
      </c>
      <c r="C12" s="8" t="s">
        <v>18</v>
      </c>
      <c r="D12" s="7">
        <v>843</v>
      </c>
      <c r="E12" s="7">
        <v>2000</v>
      </c>
      <c r="F12" s="7">
        <f>(D12*2000)</f>
        <v>1686000</v>
      </c>
      <c r="H12" s="11"/>
      <c r="I12" s="2"/>
      <c r="J12" s="2"/>
    </row>
    <row r="13" ht="45" customHeight="1" spans="1:10">
      <c r="A13" s="7">
        <v>10</v>
      </c>
      <c r="B13" s="8" t="s">
        <v>19</v>
      </c>
      <c r="C13" s="8" t="s">
        <v>18</v>
      </c>
      <c r="D13" s="7">
        <v>16</v>
      </c>
      <c r="E13" s="7">
        <v>2000</v>
      </c>
      <c r="F13" s="7">
        <f t="shared" ref="F13:F23" si="1">(D13*2000)</f>
        <v>32000</v>
      </c>
      <c r="H13" s="12"/>
      <c r="I13" s="12"/>
      <c r="J13" s="2"/>
    </row>
    <row r="14" ht="45" customHeight="1" spans="1:10">
      <c r="A14" s="7">
        <v>11</v>
      </c>
      <c r="B14" s="8" t="s">
        <v>20</v>
      </c>
      <c r="C14" s="8" t="s">
        <v>18</v>
      </c>
      <c r="D14" s="7">
        <v>12</v>
      </c>
      <c r="E14" s="7">
        <v>2000</v>
      </c>
      <c r="F14" s="7">
        <f t="shared" si="1"/>
        <v>24000</v>
      </c>
      <c r="H14" s="12"/>
      <c r="I14" s="12"/>
      <c r="J14" s="2"/>
    </row>
    <row r="15" ht="45" customHeight="1" spans="1:6">
      <c r="A15" s="7">
        <v>12</v>
      </c>
      <c r="B15" s="8" t="s">
        <v>21</v>
      </c>
      <c r="C15" s="8" t="s">
        <v>18</v>
      </c>
      <c r="D15" s="7">
        <v>12</v>
      </c>
      <c r="E15" s="7">
        <v>2000</v>
      </c>
      <c r="F15" s="7">
        <f t="shared" si="1"/>
        <v>24000</v>
      </c>
    </row>
    <row r="16" ht="45" customHeight="1" spans="1:6">
      <c r="A16" s="7">
        <v>13</v>
      </c>
      <c r="B16" s="8" t="s">
        <v>22</v>
      </c>
      <c r="C16" s="8" t="s">
        <v>18</v>
      </c>
      <c r="D16" s="7">
        <v>4</v>
      </c>
      <c r="E16" s="7">
        <v>2000</v>
      </c>
      <c r="F16" s="7">
        <f t="shared" si="1"/>
        <v>8000</v>
      </c>
    </row>
    <row r="17" ht="45" customHeight="1" spans="1:6">
      <c r="A17" s="7">
        <v>14</v>
      </c>
      <c r="B17" s="8" t="s">
        <v>23</v>
      </c>
      <c r="C17" s="8" t="s">
        <v>18</v>
      </c>
      <c r="D17" s="7">
        <v>2</v>
      </c>
      <c r="E17" s="7">
        <v>2000</v>
      </c>
      <c r="F17" s="7">
        <f t="shared" si="1"/>
        <v>4000</v>
      </c>
    </row>
    <row r="18" ht="45" customHeight="1" spans="1:6">
      <c r="A18" s="7">
        <v>15</v>
      </c>
      <c r="B18" s="8" t="s">
        <v>24</v>
      </c>
      <c r="C18" s="8" t="s">
        <v>18</v>
      </c>
      <c r="D18" s="7">
        <v>2</v>
      </c>
      <c r="E18" s="7">
        <v>2000</v>
      </c>
      <c r="F18" s="7">
        <f t="shared" si="1"/>
        <v>4000</v>
      </c>
    </row>
    <row r="19" ht="45" customHeight="1" spans="1:6">
      <c r="A19" s="7">
        <v>16</v>
      </c>
      <c r="B19" s="8" t="s">
        <v>25</v>
      </c>
      <c r="C19" s="8" t="s">
        <v>18</v>
      </c>
      <c r="D19" s="7">
        <v>4</v>
      </c>
      <c r="E19" s="7">
        <v>2000</v>
      </c>
      <c r="F19" s="7">
        <f t="shared" si="1"/>
        <v>8000</v>
      </c>
    </row>
    <row r="20" ht="45" customHeight="1" spans="1:6">
      <c r="A20" s="7">
        <v>17</v>
      </c>
      <c r="B20" s="8" t="s">
        <v>26</v>
      </c>
      <c r="C20" s="8" t="s">
        <v>18</v>
      </c>
      <c r="D20" s="7">
        <v>7</v>
      </c>
      <c r="E20" s="7">
        <v>2000</v>
      </c>
      <c r="F20" s="7">
        <f t="shared" si="1"/>
        <v>14000</v>
      </c>
    </row>
    <row r="21" ht="45" customHeight="1" spans="1:6">
      <c r="A21" s="7">
        <v>18</v>
      </c>
      <c r="B21" s="8" t="s">
        <v>27</v>
      </c>
      <c r="C21" s="8" t="s">
        <v>18</v>
      </c>
      <c r="D21" s="7">
        <v>4</v>
      </c>
      <c r="E21" s="7">
        <v>2000</v>
      </c>
      <c r="F21" s="7">
        <f t="shared" si="1"/>
        <v>8000</v>
      </c>
    </row>
    <row r="22" ht="45" customHeight="1" spans="1:6">
      <c r="A22" s="13" t="s">
        <v>28</v>
      </c>
      <c r="B22" s="14"/>
      <c r="C22" s="15"/>
      <c r="D22" s="16">
        <f>SUM(D4:D21)</f>
        <v>1309</v>
      </c>
      <c r="E22" s="7"/>
      <c r="F22" s="16">
        <f>SUM(F4:F21)</f>
        <v>2013500</v>
      </c>
    </row>
  </sheetData>
  <mergeCells count="2">
    <mergeCell ref="A2:F2"/>
    <mergeCell ref="A22:C22"/>
  </mergeCells>
  <pageMargins left="0.7" right="0.7" top="0.75" bottom="0.75" header="0.3" footer="0.3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</dc:creator>
  <cp:lastModifiedBy>zj</cp:lastModifiedBy>
  <dcterms:created xsi:type="dcterms:W3CDTF">2022-07-22T04:00:00Z</dcterms:created>
  <dcterms:modified xsi:type="dcterms:W3CDTF">2022-10-08T01:47:01Z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83611A82F44F4581B38E982E8400BBA8</vt:lpwstr>
  </property>
  <property fmtid="{D5CDD505-2E9C-101B-9397-08002B2CF9AE}" pid="3" name="KSOProductBuildVer">
    <vt:lpwstr>2052-11.1.0.12358</vt:lpwstr>
  </property>
</Properties>
</file>